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<sst xmlns="http://schemas.openxmlformats.org/spreadsheetml/2006/main" count="394" uniqueCount="393">
  <si>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</si>
  <si>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</si>
  <si>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</si>
  <si>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</si>
  <si>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</si>
  <si>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</si>
  <si>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</si>
  <si>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</si>
  <si>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</si>
  <si>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</si>
  <si>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</si>
  <si>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</si>
  <si>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</si>
  <si>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</si>
  <si>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</si>
  <si>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</si>
  <si>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</si>
  <si>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</si>
  <si>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</si>
  <si>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</si>
  <si>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</si>
  <si>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</si>
  <si>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</si>
  <si>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</si>
  <si>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</si>
  <si>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</si>
  <si>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</si>
  <si>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</si>
  <si>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</si>
  <si>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</si>
  <si>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</si>
  <si>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</si>
  <si>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</si>
  <si>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</si>
  <si>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</si>
  <si>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</si>
  <si>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</si>
  <si>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</si>
  <si>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</si>
  <si>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</si>
  <si>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</si>
  <si>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</si>
  <si>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</si>
  <si>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</si>
  <si>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</si>
  <si>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</si>
  <si>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</si>
  <si>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</si>
  <si>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</si>
  <si>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</si>
  <si>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</si>
  <si>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</si>
  <si>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</si>
  <si>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</si>
  <si>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</si>
  <si>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</si>
  <si>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</si>
  <si>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</si>
  <si>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</si>
  <si>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</si>
  <si>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</si>
  <si>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</si>
  <si>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</si>
  <si>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</si>
  <si>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</si>
  <si>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</si>
  <si>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</si>
  <si>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</si>
  <si>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</si>
  <si>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</si>
  <si>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</si>
  <si>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</si>
  <si>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</si>
  <si>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</si>
  <si>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</si>
  <si>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</si>
  <si>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</si>
  <si>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</si>
  <si>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</si>
  <si>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</si>
  <si>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</si>
  <si>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</si>
  <si>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</si>
  <si>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</si>
  <si>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</si>
  <si>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</si>
  <si>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</si>
  <si>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</si>
  <si>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</si>
  <si>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</si>
  <si>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</si>
  <si>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</si>
  <si>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</si>
  <si>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</si>
  <si>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</si>
  <si>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</si>
  <si>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</si>
  <si>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</si>
  <si>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</si>
  <si>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</si>
  <si>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</si>
  <si>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</si>
  <si>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</si>
  <si>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</si>
  <si>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</si>
  <si>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</si>
  <si>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</si>
  <si>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</si>
  <si>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</si>
  <si>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</si>
  <si>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</si>
  <si>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</si>
  <si>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</si>
  <si>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</si>
  <si>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</si>
  <si>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</si>
  <si>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</si>
  <si>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</si>
  <si>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</si>
  <si>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</si>
  <si>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</si>
  <si>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</si>
  <si>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</si>
  <si>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</si>
  <si>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</si>
  <si>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</si>
  <si>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</si>
  <si>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</si>
  <si>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</si>
  <si>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</si>
  <si>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</si>
  <si>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</si>
  <si>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</si>
  <si>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</si>
  <si>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</si>
  <si>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</si>
  <si>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</si>
  <si>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</si>
  <si>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</si>
  <si>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</si>
  <si>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</si>
  <si>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</si>
  <si>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</si>
  <si>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</si>
  <si>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</si>
  <si>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</si>
  <si>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</si>
  <si>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</si>
  <si>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</si>
  <si>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</si>
  <si>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</si>
  <si>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</si>
  <si>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</si>
  <si>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</si>
  <si>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</si>
  <si>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</si>
  <si>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</si>
  <si>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</si>
  <si>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</si>
  <si>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</si>
  <si>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</si>
  <si>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</si>
  <si>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</si>
  <si>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</si>
  <si>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</si>
  <si>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</si>
  <si>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</si>
  <si>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</si>
  <si>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</si>
  <si>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</si>
  <si>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</si>
  <si>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</si>
  <si>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</si>
  <si>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</si>
  <si>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</si>
  <si>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</si>
  <si>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</si>
  <si>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</si>
  <si>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</si>
  <si>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</si>
  <si>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</si>
  <si>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</si>
  <si>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</si>
  <si>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</si>
  <si>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</si>
  <si>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</si>
  <si>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</si>
  <si>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</si>
  <si>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</si>
  <si>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</si>
  <si>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</si>
  <si>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</si>
  <si>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</si>
  <si>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</si>
  <si>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</si>
  <si>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</si>
  <si>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</si>
  <si>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</si>
  <si>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</si>
  <si>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</si>
  <si>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</si>
  <si>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</si>
  <si>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</si>
  <si>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</si>
  <si>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</si>
  <si>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</si>
  <si>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</si>
  <si>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</si>
  <si>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</si>
  <si>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</si>
  <si>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</si>
  <si>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</si>
  <si>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</si>
  <si>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</si>
  <si>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</si>
  <si>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</si>
  <si>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</si>
  <si>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</si>
  <si>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</si>
  <si>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</si>
  <si>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</si>
  <si>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</si>
  <si>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</si>
  <si>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</si>
  <si>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</si>
  <si>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</si>
  <si>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</si>
  <si>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</si>
  <si>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</si>
  <si>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</si>
  <si>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</si>
  <si>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</si>
  <si>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</si>
  <si>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</si>
  <si>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</si>
  <si>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</si>
  <si>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</si>
  <si>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</si>
  <si>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</si>
  <si>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</si>
  <si>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</si>
  <si>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</si>
  <si>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</si>
  <si>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</si>
  <si>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</si>
  <si>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</si>
  <si>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</si>
  <si>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</si>
  <si>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</si>
  <si>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</si>
  <si>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</si>
  <si>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</si>
  <si>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</si>
  <si>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</si>
  <si>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</si>
  <si>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</si>
  <si>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</si>
  <si>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</si>
  <si>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</si>
  <si>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</si>
  <si>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</si>
  <si>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</si>
  <si>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</si>
  <si>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</si>
  <si>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</si>
  <si>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</si>
  <si>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</si>
  <si>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</si>
  <si>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</si>
  <si>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</si>
  <si>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</si>
  <si>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</si>
  <si>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</si>
  <si>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</si>
  <si>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</si>
  <si>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</si>
  <si>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</si>
  <si>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</si>
  <si>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</si>
  <si>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</si>
  <si>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</si>
  <si>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</si>
  <si>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</si>
  <si>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</si>
  <si>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</si>
  <si>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</si>
  <si>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</si>
  <si>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</si>
  <si>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</si>
  <si>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</si>
  <si>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</si>
  <si>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</si>
  <si>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</si>
  <si>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</si>
  <si>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</si>
  <si>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</si>
  <si>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</si>
  <si>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</si>
  <si>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</si>
  <si>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</si>
  <si>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</si>
  <si>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</si>
  <si>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</si>
  <si>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</si>
  <si>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</si>
  <si>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</si>
  <si>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</si>
  <si>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</si>
  <si>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</si>
  <si>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</si>
  <si>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</si>
  <si>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</si>
  <si>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</si>
  <si>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</si>
  <si>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</si>
  <si>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</si>
  <si>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</si>
  <si>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</si>
  <si>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</si>
  <si>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</si>
  <si>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</si>
  <si>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</si>
  <si>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</si>
  <si>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</si>
  <si>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</si>
  <si>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</si>
  <si>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</si>
  <si>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</si>
  <si>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</si>
  <si>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</si>
  <si>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</si>
  <si>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</si>
  <si>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</si>
  <si>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</si>
  <si>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</si>
  <si>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</si>
  <si>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</si>
  <si>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</si>
  <si>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</si>
  <si>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</si>
  <si>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</si>
  <si>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</si>
  <si>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</si>
  <si>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</si>
  <si>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</si>
  <si>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</si>
  <si>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</si>
  <si>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</si>
  <si>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</si>
  <si>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</si>
  <si>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</si>
  <si>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</si>
  <si>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</si>
  <si>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</si>
  <si>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</si>
  <si>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</si>
  <si>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</si>
  <si>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</si>
  <si>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</si>
  <si>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</si>
  <si>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</si>
  <si>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</si>
  <si>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</si>
  <si>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</si>
  <si>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</si>
  <si>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</si>
  <si>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</si>
  <si>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</si>
  <si>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</si>
  <si>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</si>
  <si>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</si>
  <si>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</si>
  <si>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</si>
  <si>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</si>
  <si>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</si>
  <si>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</si>
  <si>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</si>
  <si>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</si>
  <si>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</si>
  <si>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</si>
  <si>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</si>
  <si>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</si>
  <si>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</si>
  <si>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</si>
  <si>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</si>
  <si>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</si>
  <si>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</si>
  <si>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30 DE NOVIEMBRE DE 2020</t>
  </si>
  <si>
    <t>PROF. REYES MANCILLA ACEVES</t>
  </si>
  <si>
    <t>L.I. CESAR ZEPEDA CARRANZA</t>
  </si>
  <si>
    <t>PRESIDENTE MUNICIPAL</t>
  </si>
  <si>
    <t>ENCARGADO DE LA HACIENDA MPAL</t>
  </si>
  <si>
    <t>ASEJ2020-11-17-03-2021-1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</si>
</sst>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6007691.5700000003</v>
      </c>
      <c r="AG8" s="16">
        <f>SUM(AG9:AG15)</f>
        <v>7380382.8299999991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2812706.67</v>
      </c>
      <c r="BN8" s="16">
        <f>SUM(BN9:BN17)</f>
        <v>2693772.7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4882.3900000000003</v>
      </c>
      <c r="AG9" s="18">
        <v>7688.84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170.75</v>
      </c>
      <c r="BN9" s="18">
        <v>170.75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5245926.6900000004</v>
      </c>
      <c r="AG10" s="18">
        <v>6574506.3499999996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756882.49</v>
      </c>
      <c r="AG15" s="18">
        <v>798187.64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2812535.92</v>
      </c>
      <c r="BN15" s="18">
        <v>2693601.95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657027.11</v>
      </c>
      <c r="AG16" s="16">
        <f>SUM(AG17:AG23)</f>
        <v>317846.84000000003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0</v>
      </c>
      <c r="AG19" s="18">
        <v>0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139641.35999999999</v>
      </c>
      <c r="BN22" s="16">
        <f>SUM(BN23:BN25)</f>
        <v>279282.71999999997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657027.11</v>
      </c>
      <c r="AG23" s="18">
        <v>317846.84000000003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139641.35999999999</v>
      </c>
      <c r="BN23" s="18">
        <v>279282.71999999997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6664718.6800000006</v>
      </c>
      <c r="AG46" s="22">
        <f>AG8+AG16+AG24+AG30+AG36+AG38+AG41</f>
        <v>7698229.669999999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2952348.03</v>
      </c>
      <c r="BN48" s="22">
        <f>BN8+BN18+BN22+BN26+BN29+BN33+BN40+BN44</f>
        <v>2973055.42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10047610.810000001</v>
      </c>
      <c r="BN57" s="16">
        <f>SUM(BN58:BN62)</f>
        <v>10047610.810000001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29786133.199999999</v>
      </c>
      <c r="AG59" s="16">
        <f>SUM(AG60:AG66)</f>
        <v>29105549.16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10047610.810000001</v>
      </c>
      <c r="BN60" s="18">
        <v>10047610.810000001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27452492.559999999</v>
      </c>
      <c r="AG63" s="18">
        <v>27452492.559999999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2333640.64</v>
      </c>
      <c r="AG64" s="18">
        <v>1653056.6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555354.24</v>
      </c>
      <c r="AG67" s="16">
        <f>SUM(AG68:AG75)</f>
        <v>514048.24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286987.01</v>
      </c>
      <c r="AG68" s="18">
        <v>286987.01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10087.01</v>
      </c>
      <c r="AG69" s="18">
        <v>8198.01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258280.22</v>
      </c>
      <c r="AG70" s="18">
        <v>218863.22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0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0</v>
      </c>
      <c r="AG73" s="18">
        <v>0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34699.980000000003</v>
      </c>
      <c r="AG76" s="16">
        <f>SUM(AG77:AG81)</f>
        <v>34699.980000000003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34699.980000000003</v>
      </c>
      <c r="AG77" s="18">
        <v>34699.980000000003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10047610.810000001</v>
      </c>
      <c r="BN79" s="25">
        <f>BN50+BN53+BN57+BN63+BN67+BN74</f>
        <v>10047610.810000001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12999958.84</v>
      </c>
      <c r="BN80" s="26">
        <f>BN48+BN79</f>
        <v>13020666.23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24040947.260000002</v>
      </c>
      <c r="BN86" s="16">
        <f>BN87+BN88+BN89+BN94+BN98</f>
        <v>24331860.82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4583588.62</v>
      </c>
      <c r="BN87" s="18">
        <v>4874502.18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19457358.640000001</v>
      </c>
      <c r="BN88" s="18">
        <v>19457358.640000001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24040947.260000002</v>
      </c>
      <c r="BN104" s="33">
        <f>BN82+BN86+BN101</f>
        <v>24331860.82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30376187.419999998</v>
      </c>
      <c r="AG105" s="62">
        <f>AG48+AG53+AG59+AG67+AG76+AG82+AG88+AG95+AG101</f>
        <v>29654297.379999999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37040906.100000001</v>
      </c>
      <c r="AG106" s="36">
        <f>AG46+AG105</f>
        <v>37352527.049999997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37040906.100000001</v>
      </c>
      <c r="BN106" s="38">
        <f>BN80+BN104</f>
        <v>37352527.049999997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2020-01-24T18:04:26Z</cp:lastPrinted>
  <dcterms:created xsi:type="dcterms:W3CDTF">2020-01-21T01:24:36Z</dcterms:created>
  <dcterms:modified xsi:type="dcterms:W3CDTF">2021-03-17T19:47:45Z</dcterms:modified>
</cp:coreProperties>
</file>